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Febrero 2018" sheetId="1" r:id="rId1"/>
  </sheets>
  <calcPr calcId="162913"/>
</workbook>
</file>

<file path=xl/calcChain.xml><?xml version="1.0" encoding="utf-8"?>
<calcChain xmlns="http://schemas.openxmlformats.org/spreadsheetml/2006/main">
  <c r="I32" i="1" l="1"/>
  <c r="I27" i="1"/>
  <c r="I22" i="1"/>
  <c r="I12" i="1"/>
</calcChain>
</file>

<file path=xl/sharedStrings.xml><?xml version="1.0" encoding="utf-8"?>
<sst xmlns="http://schemas.openxmlformats.org/spreadsheetml/2006/main" count="109" uniqueCount="43">
  <si>
    <t>Informe : Libro Mayor</t>
  </si>
  <si>
    <t>Sistema : Incluye toda la contabilización de todos los Sistemas.</t>
  </si>
  <si>
    <t xml:space="preserve"> Desde: 01/02/2018  Hasta: 28/02/2018</t>
  </si>
  <si>
    <t>Norma: Tributaria</t>
  </si>
  <si>
    <t>Area de Negocio: SAL - SALUD</t>
  </si>
  <si>
    <t>CUENTA</t>
  </si>
  <si>
    <t>FECHA</t>
  </si>
  <si>
    <t>N° COMPROBANTE</t>
  </si>
  <si>
    <t>TIPO</t>
  </si>
  <si>
    <t>N° INTERNO</t>
  </si>
  <si>
    <t>CENTRO DE COSTO</t>
  </si>
  <si>
    <t>DET.DE GASTO/INST.FINANCIERO</t>
  </si>
  <si>
    <t xml:space="preserve"> DEBE</t>
  </si>
  <si>
    <t>HABER</t>
  </si>
  <si>
    <t>DESCRIPCION</t>
  </si>
  <si>
    <t xml:space="preserve">3-1-01-002-001  SUBVENCION SSMN PERCAPITA                                   </t>
  </si>
  <si>
    <t>26/02/2018</t>
  </si>
  <si>
    <t>I</t>
  </si>
  <si>
    <t>S101</t>
  </si>
  <si>
    <t>PER CAPITA FEBRERO 2018 CESFAM  BAUZA</t>
  </si>
  <si>
    <t>S100</t>
  </si>
  <si>
    <t>PER CAPITA FEBRERO 2018 CESFAM BATUCO</t>
  </si>
  <si>
    <t>S099</t>
  </si>
  <si>
    <t>PER CAPITA FEBRERO 2018 POSTA JUAN PABLO II</t>
  </si>
  <si>
    <t>S104</t>
  </si>
  <si>
    <t>PER CAPITA FEBRERO 2018 CECOF BATUCO</t>
  </si>
  <si>
    <t>TOTAL</t>
  </si>
  <si>
    <t xml:space="preserve">3-1-01-002-006  INGRESOS PROGRAMAS MINSAL                                   </t>
  </si>
  <si>
    <t>08/02/2018</t>
  </si>
  <si>
    <t>S109</t>
  </si>
  <si>
    <t>CHILE CRECE CONTIGO FEB/18 ADDENDUM RESL.221-2963</t>
  </si>
  <si>
    <t>22/02/2018</t>
  </si>
  <si>
    <t>ING $ PROGRAMA SENDA RESL.891/2017 DIC MÁS REAJUSTE</t>
  </si>
  <si>
    <t>ING. PROGRAMA  PAI ML  RESL.2777 OCTUBRE/17</t>
  </si>
  <si>
    <t>ING. PROGRAMA  PAI ML  RESL.2777 NOVIEMBRE/17</t>
  </si>
  <si>
    <t>ING. PROGRAMA  PAI ML  RESL.2777 DICIEMBRE/17</t>
  </si>
  <si>
    <t>ING. PROGRAMA  PAI ML  RESL.2777 3ER AJUSTE/17</t>
  </si>
  <si>
    <t xml:space="preserve">3-1-01-003-001  APORTE MUNICIPAL SALUD                                      </t>
  </si>
  <si>
    <t>21/02/2018</t>
  </si>
  <si>
    <t>S106</t>
  </si>
  <si>
    <t>ING. APORTE MUNICIPAL SALUD 02/18</t>
  </si>
  <si>
    <t xml:space="preserve">3-1-02-002-002  OTROS INGRESOS SALUD                                        </t>
  </si>
  <si>
    <t>BONO VACACIONES 2018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</si>
</sst>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/>
    <xf numFmtId="49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9" fontId="2" fillId="0" borderId="0" xfId="0" applyNumberFormat="1" applyFont="1"/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1" applyNumberFormat="1" applyFont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22"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</dxf>
    <dxf>
      <numFmt numFmtId="30" formatCode="@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6" displayName="Tabla6" ref="A7:J12" totalsRowShown="0" headerRowDxfId="21">
  <tableColumns count="10">
    <tableColumn id="1" name="CUENTA" dataDxfId="20"/>
    <tableColumn id="2" name="FECHA" dataDxfId="19"/>
    <tableColumn id="3" name="N° COMPROBANTE" dataDxfId="18"/>
    <tableColumn id="4" name="TIPO" dataDxfId="17"/>
    <tableColumn id="5" name="N° INTERNO" dataDxfId="16"/>
    <tableColumn id="6" name="CENTRO DE COSTO" dataDxfId="15"/>
    <tableColumn id="7" name="DET.DE GASTO/INST.FINANCIERO" dataDxfId="14"/>
    <tableColumn id="8" name=" DEBE"/>
    <tableColumn id="9" name="HABER" dataDxfId="13" dataCellStyle="Millares"/>
    <tableColumn id="10" name="DESCRIPCION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7" displayName="Tabla7" ref="A15:J22" totalsRowShown="0" headerRowDxfId="11">
  <tableColumns count="10">
    <tableColumn id="1" name="CUENTA" dataDxfId="10"/>
    <tableColumn id="2" name="FECHA" dataDxfId="9"/>
    <tableColumn id="3" name="N° COMPROBANTE" dataDxfId="8"/>
    <tableColumn id="4" name="TIPO" dataDxfId="7"/>
    <tableColumn id="5" name="N° INTERNO" dataDxfId="6"/>
    <tableColumn id="6" name="CENTRO DE COSTO" dataDxfId="5"/>
    <tableColumn id="7" name="DET.DE GASTO/INST.FINANCIERO" dataDxfId="4"/>
    <tableColumn id="8" name=" DEBE"/>
    <tableColumn id="9" name="HABER" dataDxfId="3" dataCellStyle="Millares"/>
    <tableColumn id="10" name="DESCRIPCION" dataDxf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8" displayName="Tabla8" ref="A25:J27" totalsRowShown="0" headerRowDxfId="1">
  <tableColumns count="10">
    <tableColumn id="1" name="CUENTA"/>
    <tableColumn id="2" name="FECHA"/>
    <tableColumn id="3" name="N° COMPROBANTE"/>
    <tableColumn id="4" name="TIPO"/>
    <tableColumn id="5" name="N° INTERNO"/>
    <tableColumn id="6" name="CENTRO DE COSTO"/>
    <tableColumn id="7" name="DET.DE GASTO/INST.FINANCIERO"/>
    <tableColumn id="8" name=" DEBE"/>
    <tableColumn id="9" name="HABER">
      <calculatedColumnFormula>SUM(I25)</calculatedColumnFormula>
    </tableColumn>
    <tableColumn id="10" name="DESCRIPCION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9" displayName="Tabla9" ref="A30:J32" totalsRowShown="0" headerRowDxfId="0">
  <tableColumns count="10">
    <tableColumn id="1" name="CUENTA"/>
    <tableColumn id="2" name="FECHA"/>
    <tableColumn id="3" name="N° COMPROBANTE"/>
    <tableColumn id="4" name="TIPO"/>
    <tableColumn id="5" name="N° INTERNO"/>
    <tableColumn id="6" name="CENTRO DE COSTO"/>
    <tableColumn id="7" name="DET.DE GASTO/INST.FINANCIERO"/>
    <tableColumn id="8" name=" DEBE"/>
    <tableColumn id="9" name="HABER">
      <calculatedColumnFormula>SUM(I30)</calculatedColumnFormula>
    </tableColumn>
    <tableColumn id="10" name="DESCRIPC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A13" sqref="A13"/>
    </sheetView>
  </sheetViews>
  <sheetFormatPr baseColWidth="10" defaultRowHeight="15" x14ac:dyDescent="0.25"/>
  <cols>
    <col min="1" max="1" width="45.5703125" customWidth="1"/>
    <col min="3" max="3" width="19.7109375" style="2" customWidth="1"/>
    <col min="4" max="4" width="7.28515625" style="2" customWidth="1"/>
    <col min="5" max="5" width="13.7109375" style="2" customWidth="1"/>
    <col min="6" max="6" width="19.42578125" style="2" customWidth="1"/>
    <col min="7" max="7" width="32.28515625" style="2" customWidth="1"/>
    <col min="9" max="9" width="15.140625" style="3" bestFit="1" customWidth="1"/>
    <col min="10" max="10" width="53.7109375" bestFit="1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1" t="s">
        <v>2</v>
      </c>
    </row>
    <row r="4" spans="1:10" x14ac:dyDescent="0.25">
      <c r="A4" s="1" t="s">
        <v>3</v>
      </c>
    </row>
    <row r="5" spans="1:10" x14ac:dyDescent="0.25">
      <c r="A5" s="1" t="s">
        <v>4</v>
      </c>
    </row>
    <row r="7" spans="1:10" s="2" customFormat="1" x14ac:dyDescent="0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2" t="s">
        <v>12</v>
      </c>
      <c r="I7" s="5" t="s">
        <v>13</v>
      </c>
      <c r="J7" s="4" t="s">
        <v>14</v>
      </c>
    </row>
    <row r="8" spans="1:10" x14ac:dyDescent="0.25">
      <c r="A8" s="1" t="s">
        <v>15</v>
      </c>
      <c r="B8" s="1" t="s">
        <v>16</v>
      </c>
      <c r="C8" s="6">
        <v>1829</v>
      </c>
      <c r="D8" s="4" t="s">
        <v>17</v>
      </c>
      <c r="E8" s="6">
        <v>113</v>
      </c>
      <c r="F8" s="4" t="s">
        <v>18</v>
      </c>
      <c r="G8" s="6">
        <v>133</v>
      </c>
      <c r="H8">
        <v>0</v>
      </c>
      <c r="I8" s="3">
        <v>244211467</v>
      </c>
      <c r="J8" s="1" t="s">
        <v>19</v>
      </c>
    </row>
    <row r="9" spans="1:10" x14ac:dyDescent="0.25">
      <c r="A9" s="1" t="s">
        <v>15</v>
      </c>
      <c r="B9" s="1" t="s">
        <v>16</v>
      </c>
      <c r="C9" s="6">
        <v>1829</v>
      </c>
      <c r="D9" s="4" t="s">
        <v>17</v>
      </c>
      <c r="E9" s="6">
        <v>113</v>
      </c>
      <c r="F9" s="4" t="s">
        <v>20</v>
      </c>
      <c r="G9" s="6">
        <v>133</v>
      </c>
      <c r="H9">
        <v>0</v>
      </c>
      <c r="I9" s="3">
        <v>91061903</v>
      </c>
      <c r="J9" s="1" t="s">
        <v>21</v>
      </c>
    </row>
    <row r="10" spans="1:10" x14ac:dyDescent="0.25">
      <c r="A10" s="1" t="s">
        <v>15</v>
      </c>
      <c r="B10" s="1" t="s">
        <v>16</v>
      </c>
      <c r="C10" s="6">
        <v>1829</v>
      </c>
      <c r="D10" s="4" t="s">
        <v>17</v>
      </c>
      <c r="E10" s="6">
        <v>113</v>
      </c>
      <c r="F10" s="4" t="s">
        <v>22</v>
      </c>
      <c r="G10" s="6">
        <v>133</v>
      </c>
      <c r="H10">
        <v>0</v>
      </c>
      <c r="I10" s="3">
        <v>45530951</v>
      </c>
      <c r="J10" s="1" t="s">
        <v>23</v>
      </c>
    </row>
    <row r="11" spans="1:10" x14ac:dyDescent="0.25">
      <c r="A11" s="1" t="s">
        <v>15</v>
      </c>
      <c r="B11" s="1" t="s">
        <v>16</v>
      </c>
      <c r="C11" s="6">
        <v>1829</v>
      </c>
      <c r="D11" s="4" t="s">
        <v>17</v>
      </c>
      <c r="E11" s="6">
        <v>113</v>
      </c>
      <c r="F11" s="4" t="s">
        <v>24</v>
      </c>
      <c r="G11" s="6">
        <v>133</v>
      </c>
      <c r="H11">
        <v>0</v>
      </c>
      <c r="I11" s="3">
        <v>33113419</v>
      </c>
      <c r="J11" s="1" t="s">
        <v>25</v>
      </c>
    </row>
    <row r="12" spans="1:10" s="10" customFormat="1" x14ac:dyDescent="0.25">
      <c r="A12" s="7"/>
      <c r="B12" s="7" t="s">
        <v>26</v>
      </c>
      <c r="C12" s="8"/>
      <c r="D12" s="9"/>
      <c r="E12" s="8"/>
      <c r="F12" s="9"/>
      <c r="G12" s="8"/>
      <c r="I12" s="11">
        <f>SUM(I8:I11)</f>
        <v>413917740</v>
      </c>
      <c r="J12" s="7"/>
    </row>
    <row r="13" spans="1:10" x14ac:dyDescent="0.25">
      <c r="A13" s="1"/>
      <c r="B13" s="1"/>
      <c r="C13" s="6"/>
      <c r="D13" s="4"/>
      <c r="E13" s="6"/>
      <c r="F13" s="4"/>
      <c r="G13" s="6"/>
      <c r="J13" s="1"/>
    </row>
    <row r="15" spans="1:10" s="2" customFormat="1" x14ac:dyDescent="0.25">
      <c r="A15" s="4" t="s">
        <v>5</v>
      </c>
      <c r="B15" s="4" t="s">
        <v>6</v>
      </c>
      <c r="C15" s="4" t="s">
        <v>7</v>
      </c>
      <c r="D15" s="4" t="s">
        <v>8</v>
      </c>
      <c r="E15" s="4" t="s">
        <v>9</v>
      </c>
      <c r="F15" s="4" t="s">
        <v>10</v>
      </c>
      <c r="G15" s="4" t="s">
        <v>11</v>
      </c>
      <c r="H15" s="2" t="s">
        <v>12</v>
      </c>
      <c r="I15" s="5" t="s">
        <v>13</v>
      </c>
      <c r="J15" s="4" t="s">
        <v>14</v>
      </c>
    </row>
    <row r="16" spans="1:10" x14ac:dyDescent="0.25">
      <c r="A16" s="1" t="s">
        <v>27</v>
      </c>
      <c r="B16" s="1" t="s">
        <v>28</v>
      </c>
      <c r="C16" s="6">
        <v>1280</v>
      </c>
      <c r="D16" s="4" t="s">
        <v>17</v>
      </c>
      <c r="E16" s="6">
        <v>45</v>
      </c>
      <c r="F16" s="4" t="s">
        <v>29</v>
      </c>
      <c r="G16" s="6">
        <v>102</v>
      </c>
      <c r="H16">
        <v>0</v>
      </c>
      <c r="I16" s="3">
        <v>1240243</v>
      </c>
      <c r="J16" s="1" t="s">
        <v>30</v>
      </c>
    </row>
    <row r="17" spans="1:10" x14ac:dyDescent="0.25">
      <c r="A17" s="1" t="s">
        <v>27</v>
      </c>
      <c r="B17" s="1" t="s">
        <v>31</v>
      </c>
      <c r="C17" s="6">
        <v>1776</v>
      </c>
      <c r="D17" s="4" t="s">
        <v>17</v>
      </c>
      <c r="E17" s="6">
        <v>114</v>
      </c>
      <c r="F17" s="4" t="s">
        <v>29</v>
      </c>
      <c r="G17" s="6">
        <v>122</v>
      </c>
      <c r="H17">
        <v>0</v>
      </c>
      <c r="I17" s="3">
        <v>10031666</v>
      </c>
      <c r="J17" s="1" t="s">
        <v>32</v>
      </c>
    </row>
    <row r="18" spans="1:10" x14ac:dyDescent="0.25">
      <c r="A18" s="1" t="s">
        <v>27</v>
      </c>
      <c r="B18" s="1" t="s">
        <v>31</v>
      </c>
      <c r="C18" s="6">
        <v>1777</v>
      </c>
      <c r="D18" s="4" t="s">
        <v>17</v>
      </c>
      <c r="E18" s="6">
        <v>115</v>
      </c>
      <c r="F18" s="4" t="s">
        <v>29</v>
      </c>
      <c r="G18" s="6">
        <v>999</v>
      </c>
      <c r="H18">
        <v>0</v>
      </c>
      <c r="I18" s="3">
        <v>5512482</v>
      </c>
      <c r="J18" s="1" t="s">
        <v>33</v>
      </c>
    </row>
    <row r="19" spans="1:10" x14ac:dyDescent="0.25">
      <c r="A19" s="1" t="s">
        <v>27</v>
      </c>
      <c r="B19" s="1" t="s">
        <v>31</v>
      </c>
      <c r="C19" s="6">
        <v>1777</v>
      </c>
      <c r="D19" s="4" t="s">
        <v>17</v>
      </c>
      <c r="E19" s="6">
        <v>115</v>
      </c>
      <c r="F19" s="4" t="s">
        <v>29</v>
      </c>
      <c r="G19" s="6">
        <v>999</v>
      </c>
      <c r="H19">
        <v>0</v>
      </c>
      <c r="I19" s="3">
        <v>3674988</v>
      </c>
      <c r="J19" s="1" t="s">
        <v>34</v>
      </c>
    </row>
    <row r="20" spans="1:10" x14ac:dyDescent="0.25">
      <c r="A20" s="1" t="s">
        <v>27</v>
      </c>
      <c r="B20" s="1" t="s">
        <v>31</v>
      </c>
      <c r="C20" s="6">
        <v>1777</v>
      </c>
      <c r="D20" s="4" t="s">
        <v>17</v>
      </c>
      <c r="E20" s="6">
        <v>115</v>
      </c>
      <c r="F20" s="4" t="s">
        <v>29</v>
      </c>
      <c r="G20" s="6">
        <v>999</v>
      </c>
      <c r="H20">
        <v>0</v>
      </c>
      <c r="I20" s="3">
        <v>3674988</v>
      </c>
      <c r="J20" s="1" t="s">
        <v>35</v>
      </c>
    </row>
    <row r="21" spans="1:10" x14ac:dyDescent="0.25">
      <c r="A21" s="1" t="s">
        <v>27</v>
      </c>
      <c r="B21" s="1" t="s">
        <v>31</v>
      </c>
      <c r="C21" s="6">
        <v>1777</v>
      </c>
      <c r="D21" s="4" t="s">
        <v>17</v>
      </c>
      <c r="E21" s="6">
        <v>115</v>
      </c>
      <c r="F21" s="4" t="s">
        <v>29</v>
      </c>
      <c r="G21" s="6">
        <v>999</v>
      </c>
      <c r="H21">
        <v>0</v>
      </c>
      <c r="I21" s="3">
        <v>5512482</v>
      </c>
      <c r="J21" s="1" t="s">
        <v>36</v>
      </c>
    </row>
    <row r="22" spans="1:10" s="10" customFormat="1" x14ac:dyDescent="0.25">
      <c r="A22" s="7"/>
      <c r="B22" s="7" t="s">
        <v>26</v>
      </c>
      <c r="C22" s="8"/>
      <c r="D22" s="9"/>
      <c r="E22" s="8"/>
      <c r="F22" s="9"/>
      <c r="G22" s="8"/>
      <c r="I22" s="11">
        <f>SUM(I16:I21)</f>
        <v>29646849</v>
      </c>
      <c r="J22" s="7"/>
    </row>
    <row r="23" spans="1:10" x14ac:dyDescent="0.25">
      <c r="A23" s="1"/>
      <c r="B23" s="1"/>
      <c r="C23" s="6"/>
      <c r="D23" s="4"/>
      <c r="E23" s="6"/>
      <c r="F23" s="4"/>
      <c r="G23" s="6"/>
      <c r="J23" s="1"/>
    </row>
    <row r="25" spans="1:10" s="2" customFormat="1" x14ac:dyDescent="0.25">
      <c r="A25" s="4" t="s">
        <v>5</v>
      </c>
      <c r="B25" s="4" t="s">
        <v>6</v>
      </c>
      <c r="C25" s="4" t="s">
        <v>7</v>
      </c>
      <c r="D25" s="4" t="s">
        <v>8</v>
      </c>
      <c r="E25" s="4" t="s">
        <v>9</v>
      </c>
      <c r="F25" s="4" t="s">
        <v>10</v>
      </c>
      <c r="G25" s="4" t="s">
        <v>11</v>
      </c>
      <c r="H25" s="2" t="s">
        <v>12</v>
      </c>
      <c r="I25" s="5" t="s">
        <v>13</v>
      </c>
      <c r="J25" s="4" t="s">
        <v>14</v>
      </c>
    </row>
    <row r="26" spans="1:10" x14ac:dyDescent="0.25">
      <c r="A26" s="1" t="s">
        <v>37</v>
      </c>
      <c r="B26" s="1" t="s">
        <v>38</v>
      </c>
      <c r="C26" s="6">
        <v>1652</v>
      </c>
      <c r="D26" s="4" t="s">
        <v>17</v>
      </c>
      <c r="E26" s="6">
        <v>60</v>
      </c>
      <c r="F26" s="4" t="s">
        <v>39</v>
      </c>
      <c r="G26" s="6">
        <v>332</v>
      </c>
      <c r="H26">
        <v>0</v>
      </c>
      <c r="I26" s="3">
        <v>150000000</v>
      </c>
      <c r="J26" s="1" t="s">
        <v>40</v>
      </c>
    </row>
    <row r="27" spans="1:10" s="10" customFormat="1" x14ac:dyDescent="0.25">
      <c r="A27" s="7"/>
      <c r="B27" s="7" t="s">
        <v>26</v>
      </c>
      <c r="C27" s="8"/>
      <c r="D27" s="9"/>
      <c r="E27" s="8"/>
      <c r="F27" s="9"/>
      <c r="G27" s="8"/>
      <c r="I27" s="11">
        <f>SUM(I26)</f>
        <v>150000000</v>
      </c>
      <c r="J27" s="7"/>
    </row>
    <row r="28" spans="1:10" x14ac:dyDescent="0.25">
      <c r="A28" s="1"/>
      <c r="B28" s="1"/>
      <c r="C28" s="6"/>
      <c r="D28" s="4"/>
      <c r="E28" s="6"/>
      <c r="F28" s="4"/>
      <c r="G28" s="6"/>
      <c r="J28" s="1"/>
    </row>
    <row r="30" spans="1:10" s="2" customFormat="1" x14ac:dyDescent="0.25">
      <c r="A30" s="4" t="s">
        <v>5</v>
      </c>
      <c r="B30" s="4" t="s">
        <v>6</v>
      </c>
      <c r="C30" s="4" t="s">
        <v>7</v>
      </c>
      <c r="D30" s="4" t="s">
        <v>8</v>
      </c>
      <c r="E30" s="4" t="s">
        <v>9</v>
      </c>
      <c r="F30" s="4" t="s">
        <v>10</v>
      </c>
      <c r="G30" s="4" t="s">
        <v>11</v>
      </c>
      <c r="H30" s="2" t="s">
        <v>12</v>
      </c>
      <c r="I30" s="5" t="s">
        <v>13</v>
      </c>
      <c r="J30" s="4" t="s">
        <v>14</v>
      </c>
    </row>
    <row r="31" spans="1:10" x14ac:dyDescent="0.25">
      <c r="A31" s="1" t="s">
        <v>41</v>
      </c>
      <c r="B31" s="1" t="s">
        <v>28</v>
      </c>
      <c r="C31" s="6">
        <v>1360</v>
      </c>
      <c r="D31" s="4" t="s">
        <v>17</v>
      </c>
      <c r="E31" s="6">
        <v>46</v>
      </c>
      <c r="F31" s="4" t="s">
        <v>39</v>
      </c>
      <c r="G31" s="6">
        <v>999</v>
      </c>
      <c r="H31">
        <v>0</v>
      </c>
      <c r="I31" s="3">
        <v>47922937</v>
      </c>
      <c r="J31" s="1" t="s">
        <v>42</v>
      </c>
    </row>
    <row r="32" spans="1:10" s="10" customFormat="1" x14ac:dyDescent="0.25">
      <c r="B32" s="7" t="s">
        <v>26</v>
      </c>
      <c r="C32" s="12"/>
      <c r="D32" s="12"/>
      <c r="E32" s="12"/>
      <c r="F32" s="12"/>
      <c r="G32" s="12"/>
      <c r="I32" s="11">
        <f>SUM(I31)</f>
        <v>47922937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SSALINAS</dc:creator>
  <cp:lastModifiedBy>Paulina_</cp:lastModifiedBy>
  <dcterms:created xsi:type="dcterms:W3CDTF">2018-06-18T14:32:50Z</dcterms:created>
  <dcterms:modified xsi:type="dcterms:W3CDTF">2018-06-21T18:41:28Z</dcterms:modified>
</cp:coreProperties>
</file>